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376" windowHeight="1068"/>
  </bookViews>
  <sheets>
    <sheet name="Worksheet" sheetId="1" r:id="rId1"/>
  </sheets>
  <definedNames>
    <definedName name="_xlnm.Print_Area" localSheetId="0">Worksheet!$A$1:$I$120</definedName>
  </definedNames>
  <calcPr calcId="124519"/>
</workbook>
</file>

<file path=xl/calcChain.xml><?xml version="1.0" encoding="utf-8"?>
<calcChain xmlns="http://schemas.openxmlformats.org/spreadsheetml/2006/main">
  <c r="D42" i="1"/>
  <c r="E42"/>
  <c r="F42"/>
  <c r="G42"/>
  <c r="C42"/>
  <c r="D98"/>
  <c r="E98"/>
  <c r="F98"/>
  <c r="G98"/>
  <c r="C98"/>
  <c r="D119"/>
  <c r="E119"/>
  <c r="F119"/>
  <c r="G119"/>
  <c r="C119"/>
  <c r="D109"/>
  <c r="E109"/>
  <c r="F109"/>
  <c r="G109"/>
  <c r="C109"/>
  <c r="D87"/>
  <c r="E87"/>
  <c r="F87"/>
  <c r="G87"/>
  <c r="C87"/>
  <c r="D76"/>
  <c r="E76"/>
  <c r="F76"/>
  <c r="G76"/>
  <c r="C76"/>
  <c r="D64"/>
  <c r="E64"/>
  <c r="F64"/>
  <c r="G64"/>
  <c r="C64"/>
  <c r="D53"/>
  <c r="E53"/>
  <c r="F53"/>
  <c r="G53"/>
  <c r="C53"/>
  <c r="D30"/>
  <c r="E30"/>
  <c r="F30"/>
  <c r="G30"/>
  <c r="C30"/>
</calcChain>
</file>

<file path=xl/sharedStrings.xml><?xml version="1.0" encoding="utf-8"?>
<sst xmlns="http://schemas.openxmlformats.org/spreadsheetml/2006/main" count="191" uniqueCount="101">
  <si>
    <t>Возрастная категория: от 12 до 18 лет</t>
  </si>
  <si>
    <t>Характеристика питающихся: Без особенностей</t>
  </si>
  <si>
    <t>№ рецептуры</t>
  </si>
  <si>
    <t>Название блюда</t>
  </si>
  <si>
    <t>Масса</t>
  </si>
  <si>
    <t>Белки</t>
  </si>
  <si>
    <t>Жиры</t>
  </si>
  <si>
    <t>Углеводы</t>
  </si>
  <si>
    <t>Энергетическая ценность</t>
  </si>
  <si>
    <t>г</t>
  </si>
  <si>
    <t>ккал</t>
  </si>
  <si>
    <t>Понедельник, 1 неделя</t>
  </si>
  <si>
    <t>Обед</t>
  </si>
  <si>
    <t>54-5з</t>
  </si>
  <si>
    <t>54-3с</t>
  </si>
  <si>
    <t>Рассольник Ленинградский</t>
  </si>
  <si>
    <t>54-14м</t>
  </si>
  <si>
    <t>54-2соус</t>
  </si>
  <si>
    <t>Соус белый основной</t>
  </si>
  <si>
    <t>54-1хн</t>
  </si>
  <si>
    <t>Компот из смеси сухофруктов</t>
  </si>
  <si>
    <t>Пром.</t>
  </si>
  <si>
    <t>Хлеб пшеничный</t>
  </si>
  <si>
    <t>Хлеб ржаной</t>
  </si>
  <si>
    <t>Итого за Обед</t>
  </si>
  <si>
    <t>Вторник, 1 неделя</t>
  </si>
  <si>
    <t>54-11з</t>
  </si>
  <si>
    <t>Салат из моркови и яблок</t>
  </si>
  <si>
    <t>54-2с</t>
  </si>
  <si>
    <t>Борщ с капустой и картофелем со сметаной</t>
  </si>
  <si>
    <t>54-6г</t>
  </si>
  <si>
    <t>54-14р</t>
  </si>
  <si>
    <t>54-1соус</t>
  </si>
  <si>
    <t>Соус сметанный</t>
  </si>
  <si>
    <t>54-34хн</t>
  </si>
  <si>
    <t>Компот из яблок с лимоном</t>
  </si>
  <si>
    <t>Среда, 1 неделя</t>
  </si>
  <si>
    <t>54-10з</t>
  </si>
  <si>
    <t>54-7с</t>
  </si>
  <si>
    <t>Суп картофельный с макаронными изделиями</t>
  </si>
  <si>
    <t>54-5г</t>
  </si>
  <si>
    <t>Каша перловая рассыпчатая</t>
  </si>
  <si>
    <t>54-25м</t>
  </si>
  <si>
    <t>Курица тушеная с морковью</t>
  </si>
  <si>
    <t>54-2хн</t>
  </si>
  <si>
    <t>Четверг, 1 неделя</t>
  </si>
  <si>
    <t>54-13з</t>
  </si>
  <si>
    <t>Салат из свеклы отварной</t>
  </si>
  <si>
    <t>Суп гороховый</t>
  </si>
  <si>
    <t>54-4г</t>
  </si>
  <si>
    <t>Каша гречневая рассыпчатая</t>
  </si>
  <si>
    <t>54-3соус</t>
  </si>
  <si>
    <t>Соус красный основной</t>
  </si>
  <si>
    <t>54-22хн</t>
  </si>
  <si>
    <t>Пятница, 1 неделя</t>
  </si>
  <si>
    <t>54-1с</t>
  </si>
  <si>
    <t>54-1г</t>
  </si>
  <si>
    <t>Макароны отварные</t>
  </si>
  <si>
    <t>Сок яблочный</t>
  </si>
  <si>
    <t>Понедельник, 2 неделя</t>
  </si>
  <si>
    <t>54-8з</t>
  </si>
  <si>
    <t>Салат из белокочанной капусты с морковью</t>
  </si>
  <si>
    <t>54-11с</t>
  </si>
  <si>
    <t>Суп крестьянский с крупой (крупа рисовая)</t>
  </si>
  <si>
    <t>54-21р</t>
  </si>
  <si>
    <t>Тефтели рыбные (минтай)</t>
  </si>
  <si>
    <t>Вторник, 2 неделя</t>
  </si>
  <si>
    <t>54-2з</t>
  </si>
  <si>
    <t>Огурец в нарезке</t>
  </si>
  <si>
    <t>54-4соус</t>
  </si>
  <si>
    <t>Соус сметанный натуральный</t>
  </si>
  <si>
    <t>Среда, 2 неделя</t>
  </si>
  <si>
    <t>54-7з</t>
  </si>
  <si>
    <t>54-3р</t>
  </si>
  <si>
    <t>Четверг, 2 неделя</t>
  </si>
  <si>
    <t>54-16з</t>
  </si>
  <si>
    <t>Винегрет с растительным маслом</t>
  </si>
  <si>
    <t>54-25с</t>
  </si>
  <si>
    <t>54-9р</t>
  </si>
  <si>
    <t>Рыба, запеченная в сметанном соусе (минтай)</t>
  </si>
  <si>
    <t>Пятница, 2 неделя</t>
  </si>
  <si>
    <t>54-3з</t>
  </si>
  <si>
    <t>Помидор в нарезке</t>
  </si>
  <si>
    <t>54-12м</t>
  </si>
  <si>
    <t>Плов с курицей</t>
  </si>
  <si>
    <t>54-5хн</t>
  </si>
  <si>
    <t>Компот из яблок и вишни</t>
  </si>
  <si>
    <t>Название меню: обед Калининская СОШ</t>
  </si>
  <si>
    <t>Запеканка картофельная с курицей</t>
  </si>
  <si>
    <t xml:space="preserve">Кисель </t>
  </si>
  <si>
    <t>Сок плодово-ягодный</t>
  </si>
  <si>
    <t>Срок действия меню: 01.09.2024 - 31.05.2025</t>
  </si>
  <si>
    <t>Утверждено                                  директор МБОУ Калининская СОШ          В.В. Калдузова         приказ № 113 от 20.08.2024</t>
  </si>
  <si>
    <t>Котлета из говядины</t>
  </si>
  <si>
    <t>Салат из белокочанной капусты с овощами</t>
  </si>
  <si>
    <t>Суп рыбный</t>
  </si>
  <si>
    <t>Капуста тушеная с мясом курицы</t>
  </si>
  <si>
    <t>Салат из огурцов и помидор</t>
  </si>
  <si>
    <t>Щи из свежей капусты</t>
  </si>
  <si>
    <t>54-27м</t>
  </si>
  <si>
    <t>54-20с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</si>
</sst>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3D30CF"/>
      <name val="Calibri"/>
    </font>
    <font>
      <b/>
      <sz val="11"/>
      <color rgb="FFCF3042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2" fillId="0" borderId="1" xfId="0" applyFont="1" applyBorder="1"/>
    <xf numFmtId="0" fontId="0" fillId="0" borderId="1" xfId="0" applyFill="1" applyBorder="1"/>
    <xf numFmtId="0" fontId="0" fillId="0" borderId="0" xfId="0" applyAlignment="1">
      <alignment horizontal="center" wrapText="1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4"/>
  <sheetViews>
    <sheetView tabSelected="1" view="pageBreakPreview" topLeftCell="A97" zoomScale="60" workbookViewId="0">
      <selection activeCell="C37" sqref="C37:G37"/>
    </sheetView>
  </sheetViews>
  <sheetFormatPr defaultRowHeight="14.4"/>
  <cols>
    <col min="1" max="1" width="19.88671875" customWidth="1"/>
    <col min="2" max="2" width="39.33203125" customWidth="1"/>
    <col min="3" max="3" width="6" customWidth="1"/>
    <col min="4" max="4" width="5.5546875" customWidth="1"/>
    <col min="5" max="5" width="5.33203125" customWidth="1"/>
    <col min="6" max="6" width="6.6640625" customWidth="1"/>
    <col min="7" max="7" width="11.6640625" customWidth="1"/>
  </cols>
  <sheetData>
    <row r="1" spans="1:22">
      <c r="B1" s="1"/>
    </row>
    <row r="2" spans="1:22">
      <c r="B2" s="1" t="s">
        <v>87</v>
      </c>
      <c r="G2" s="8" t="s">
        <v>92</v>
      </c>
      <c r="H2" s="8"/>
      <c r="I2" s="8"/>
    </row>
    <row r="3" spans="1:22">
      <c r="B3" s="1" t="s">
        <v>0</v>
      </c>
      <c r="G3" s="8"/>
      <c r="H3" s="8"/>
      <c r="I3" s="8"/>
    </row>
    <row r="4" spans="1:22">
      <c r="B4" s="1" t="s">
        <v>1</v>
      </c>
      <c r="G4" s="8"/>
      <c r="H4" s="8"/>
      <c r="I4" s="8"/>
    </row>
    <row r="5" spans="1:22">
      <c r="B5" s="1" t="s">
        <v>91</v>
      </c>
      <c r="G5" s="8"/>
      <c r="H5" s="8"/>
      <c r="I5" s="8"/>
    </row>
    <row r="7" spans="1:22" ht="43.2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4" t="s">
        <v>8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>
      <c r="A8" s="3"/>
      <c r="B8" s="3"/>
      <c r="C8" s="3" t="s">
        <v>9</v>
      </c>
      <c r="D8" s="3" t="s">
        <v>9</v>
      </c>
      <c r="E8" s="3" t="s">
        <v>9</v>
      </c>
      <c r="F8" s="3" t="s">
        <v>9</v>
      </c>
      <c r="G8" s="3" t="s">
        <v>10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>
      <c r="A9" s="5"/>
      <c r="B9" s="6" t="s">
        <v>11</v>
      </c>
      <c r="C9" s="5"/>
      <c r="D9" s="5"/>
      <c r="E9" s="5"/>
      <c r="F9" s="5"/>
      <c r="G9" s="5"/>
    </row>
    <row r="10" spans="1:22">
      <c r="A10" s="5"/>
      <c r="B10" s="3" t="s">
        <v>12</v>
      </c>
      <c r="C10" s="5"/>
      <c r="D10" s="5"/>
      <c r="E10" s="5"/>
      <c r="F10" s="5"/>
      <c r="G10" s="5"/>
    </row>
    <row r="11" spans="1:22">
      <c r="A11" s="5" t="s">
        <v>13</v>
      </c>
      <c r="B11" s="5" t="s">
        <v>61</v>
      </c>
      <c r="C11" s="5">
        <v>60</v>
      </c>
      <c r="D11" s="5">
        <v>1</v>
      </c>
      <c r="E11" s="5">
        <v>6.1</v>
      </c>
      <c r="F11" s="5">
        <v>5.8</v>
      </c>
      <c r="G11" s="5">
        <v>81.5</v>
      </c>
    </row>
    <row r="12" spans="1:22">
      <c r="A12" s="5" t="s">
        <v>14</v>
      </c>
      <c r="B12" s="5" t="s">
        <v>15</v>
      </c>
      <c r="C12" s="5">
        <v>200</v>
      </c>
      <c r="D12" s="5">
        <v>4.8</v>
      </c>
      <c r="E12" s="5">
        <v>5.8</v>
      </c>
      <c r="F12" s="5">
        <v>13.6</v>
      </c>
      <c r="G12" s="5">
        <v>125.5</v>
      </c>
    </row>
    <row r="13" spans="1:22">
      <c r="A13" s="5" t="s">
        <v>16</v>
      </c>
      <c r="B13" s="5" t="s">
        <v>88</v>
      </c>
      <c r="C13" s="5">
        <v>200</v>
      </c>
      <c r="D13" s="5">
        <v>21.9</v>
      </c>
      <c r="E13" s="5">
        <v>12.2</v>
      </c>
      <c r="F13" s="5">
        <v>25</v>
      </c>
      <c r="G13" s="5">
        <v>297.8</v>
      </c>
    </row>
    <row r="14" spans="1:22">
      <c r="A14" s="5" t="s">
        <v>17</v>
      </c>
      <c r="B14" s="5" t="s">
        <v>18</v>
      </c>
      <c r="C14" s="5">
        <v>40</v>
      </c>
      <c r="D14" s="5">
        <v>1.1000000000000001</v>
      </c>
      <c r="E14" s="5">
        <v>1.5</v>
      </c>
      <c r="F14" s="5">
        <v>1.7</v>
      </c>
      <c r="G14" s="5">
        <v>25</v>
      </c>
    </row>
    <row r="15" spans="1:22">
      <c r="A15" s="5" t="s">
        <v>19</v>
      </c>
      <c r="B15" s="5" t="s">
        <v>20</v>
      </c>
      <c r="C15" s="5">
        <v>200</v>
      </c>
      <c r="D15" s="5">
        <v>0.5</v>
      </c>
      <c r="E15" s="5">
        <v>0</v>
      </c>
      <c r="F15" s="5">
        <v>19.8</v>
      </c>
      <c r="G15" s="5">
        <v>81</v>
      </c>
    </row>
    <row r="16" spans="1:22">
      <c r="A16" s="5" t="s">
        <v>21</v>
      </c>
      <c r="B16" s="5" t="s">
        <v>22</v>
      </c>
      <c r="C16" s="5">
        <v>60</v>
      </c>
      <c r="D16" s="5">
        <v>4.5999999999999996</v>
      </c>
      <c r="E16" s="5">
        <v>0.5</v>
      </c>
      <c r="F16" s="5">
        <v>29.5</v>
      </c>
      <c r="G16" s="5">
        <v>140.6</v>
      </c>
    </row>
    <row r="17" spans="1:22">
      <c r="A17" s="5" t="s">
        <v>21</v>
      </c>
      <c r="B17" s="5" t="s">
        <v>23</v>
      </c>
      <c r="C17" s="5">
        <v>30</v>
      </c>
      <c r="D17" s="5">
        <v>2</v>
      </c>
      <c r="E17" s="5">
        <v>0.4</v>
      </c>
      <c r="F17" s="5">
        <v>10</v>
      </c>
      <c r="G17" s="5">
        <v>51.2</v>
      </c>
    </row>
    <row r="18" spans="1:22">
      <c r="A18" s="5"/>
      <c r="B18" s="3" t="s">
        <v>24</v>
      </c>
      <c r="C18" s="3">
        <v>820</v>
      </c>
      <c r="D18" s="3">
        <v>35.799999999999997</v>
      </c>
      <c r="E18" s="3">
        <v>25</v>
      </c>
      <c r="F18" s="3">
        <v>102.4</v>
      </c>
      <c r="G18" s="3">
        <v>777.3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>
      <c r="A19" s="5"/>
      <c r="B19" s="5"/>
      <c r="C19" s="5"/>
      <c r="D19" s="5"/>
      <c r="E19" s="5"/>
      <c r="F19" s="5"/>
      <c r="G19" s="5"/>
    </row>
    <row r="20" spans="1:22">
      <c r="A20" s="5"/>
      <c r="B20" s="6" t="s">
        <v>25</v>
      </c>
      <c r="C20" s="5"/>
      <c r="D20" s="5"/>
      <c r="E20" s="5"/>
      <c r="F20" s="5"/>
      <c r="G20" s="5"/>
    </row>
    <row r="21" spans="1:22">
      <c r="A21" s="5"/>
      <c r="B21" s="3" t="s">
        <v>12</v>
      </c>
      <c r="C21" s="5"/>
      <c r="D21" s="5"/>
      <c r="E21" s="5"/>
      <c r="F21" s="5"/>
      <c r="G21" s="5"/>
    </row>
    <row r="22" spans="1:22">
      <c r="A22" s="5" t="s">
        <v>26</v>
      </c>
      <c r="B22" s="5" t="s">
        <v>27</v>
      </c>
      <c r="C22" s="5">
        <v>70</v>
      </c>
      <c r="D22" s="5">
        <v>0.6</v>
      </c>
      <c r="E22" s="5">
        <v>7.1</v>
      </c>
      <c r="F22" s="5">
        <v>5</v>
      </c>
      <c r="G22" s="5">
        <v>86.7</v>
      </c>
    </row>
    <row r="23" spans="1:22">
      <c r="A23" s="5" t="s">
        <v>28</v>
      </c>
      <c r="B23" s="5" t="s">
        <v>29</v>
      </c>
      <c r="C23" s="5">
        <v>200</v>
      </c>
      <c r="D23" s="5">
        <v>4.7</v>
      </c>
      <c r="E23" s="5">
        <v>5.7</v>
      </c>
      <c r="F23" s="5">
        <v>10.1</v>
      </c>
      <c r="G23" s="5">
        <v>110.4</v>
      </c>
    </row>
    <row r="24" spans="1:22">
      <c r="A24" s="5" t="s">
        <v>30</v>
      </c>
      <c r="B24" s="5" t="s">
        <v>43</v>
      </c>
      <c r="C24" s="5">
        <v>100</v>
      </c>
      <c r="D24" s="5">
        <v>14.1</v>
      </c>
      <c r="E24" s="5">
        <v>5.8</v>
      </c>
      <c r="F24" s="5">
        <v>4.4000000000000004</v>
      </c>
      <c r="G24" s="5">
        <v>126.4</v>
      </c>
    </row>
    <row r="25" spans="1:22">
      <c r="A25" s="5" t="s">
        <v>31</v>
      </c>
      <c r="B25" s="5" t="s">
        <v>41</v>
      </c>
      <c r="C25" s="5">
        <v>150</v>
      </c>
      <c r="D25" s="5">
        <v>4.4000000000000004</v>
      </c>
      <c r="E25" s="5">
        <v>5.3</v>
      </c>
      <c r="F25" s="5">
        <v>30.5</v>
      </c>
      <c r="G25" s="5">
        <v>187.1</v>
      </c>
    </row>
    <row r="26" spans="1:22">
      <c r="A26" s="5" t="s">
        <v>32</v>
      </c>
      <c r="B26" s="5" t="s">
        <v>33</v>
      </c>
      <c r="C26" s="5">
        <v>40</v>
      </c>
      <c r="D26" s="5">
        <v>0.6</v>
      </c>
      <c r="E26" s="5">
        <v>3.3</v>
      </c>
      <c r="F26" s="5">
        <v>1.3</v>
      </c>
      <c r="G26" s="5">
        <v>37.200000000000003</v>
      </c>
    </row>
    <row r="27" spans="1:22">
      <c r="A27" s="5" t="s">
        <v>34</v>
      </c>
      <c r="B27" s="5" t="s">
        <v>35</v>
      </c>
      <c r="C27" s="5">
        <v>200</v>
      </c>
      <c r="D27" s="5">
        <v>0.2</v>
      </c>
      <c r="E27" s="5">
        <v>0.2</v>
      </c>
      <c r="F27" s="5">
        <v>11</v>
      </c>
      <c r="G27" s="5">
        <v>46.7</v>
      </c>
    </row>
    <row r="28" spans="1:22">
      <c r="A28" s="5" t="s">
        <v>21</v>
      </c>
      <c r="B28" s="5" t="s">
        <v>22</v>
      </c>
      <c r="C28" s="5">
        <v>60</v>
      </c>
      <c r="D28" s="5">
        <v>4.5999999999999996</v>
      </c>
      <c r="E28" s="5">
        <v>0.5</v>
      </c>
      <c r="F28" s="5">
        <v>29.5</v>
      </c>
      <c r="G28" s="5">
        <v>140.6</v>
      </c>
    </row>
    <row r="29" spans="1:22">
      <c r="A29" s="5" t="s">
        <v>21</v>
      </c>
      <c r="B29" s="5" t="s">
        <v>23</v>
      </c>
      <c r="C29" s="5">
        <v>40</v>
      </c>
      <c r="D29" s="5">
        <v>2.6</v>
      </c>
      <c r="E29" s="5">
        <v>0.5</v>
      </c>
      <c r="F29" s="5">
        <v>13.4</v>
      </c>
      <c r="G29" s="5">
        <v>68.3</v>
      </c>
    </row>
    <row r="30" spans="1:22">
      <c r="A30" s="5"/>
      <c r="B30" s="3" t="s">
        <v>24</v>
      </c>
      <c r="C30" s="3">
        <f>C29+C28+C27+C26+C25+C24+C23+C22</f>
        <v>860</v>
      </c>
      <c r="D30" s="3">
        <f t="shared" ref="D30:G30" si="0">D29+D28+D27+D26+D25+D24+D23+D22</f>
        <v>31.8</v>
      </c>
      <c r="E30" s="3">
        <f t="shared" si="0"/>
        <v>28.4</v>
      </c>
      <c r="F30" s="3">
        <f t="shared" si="0"/>
        <v>105.19999999999999</v>
      </c>
      <c r="G30" s="3">
        <f t="shared" si="0"/>
        <v>803.4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>
      <c r="A31" s="5"/>
      <c r="B31" s="5"/>
      <c r="C31" s="5"/>
      <c r="D31" s="5"/>
      <c r="E31" s="5"/>
      <c r="F31" s="5"/>
      <c r="G31" s="5"/>
    </row>
    <row r="32" spans="1:22">
      <c r="A32" s="5"/>
      <c r="B32" s="6" t="s">
        <v>36</v>
      </c>
      <c r="C32" s="5"/>
      <c r="D32" s="5"/>
      <c r="E32" s="5"/>
      <c r="F32" s="5"/>
      <c r="G32" s="5"/>
    </row>
    <row r="33" spans="1:22">
      <c r="A33" s="5"/>
      <c r="B33" s="3" t="s">
        <v>12</v>
      </c>
      <c r="C33" s="5"/>
      <c r="D33" s="5"/>
      <c r="E33" s="5"/>
      <c r="F33" s="5"/>
      <c r="G33" s="5"/>
    </row>
    <row r="34" spans="1:22">
      <c r="A34" s="5" t="s">
        <v>37</v>
      </c>
      <c r="B34" s="5" t="s">
        <v>47</v>
      </c>
      <c r="C34" s="5">
        <v>60</v>
      </c>
      <c r="D34" s="5">
        <v>0.8</v>
      </c>
      <c r="E34" s="5">
        <v>2.7</v>
      </c>
      <c r="F34" s="5">
        <v>4.5999999999999996</v>
      </c>
      <c r="G34" s="5">
        <v>45.7</v>
      </c>
    </row>
    <row r="35" spans="1:22">
      <c r="A35" s="5" t="s">
        <v>38</v>
      </c>
      <c r="B35" s="5" t="s">
        <v>39</v>
      </c>
      <c r="C35" s="5">
        <v>200</v>
      </c>
      <c r="D35" s="5">
        <v>5.2</v>
      </c>
      <c r="E35" s="5">
        <v>2.8</v>
      </c>
      <c r="F35" s="5">
        <v>18.5</v>
      </c>
      <c r="G35" s="5">
        <v>119.6</v>
      </c>
    </row>
    <row r="36" spans="1:22">
      <c r="A36" s="5" t="s">
        <v>40</v>
      </c>
      <c r="B36" s="5" t="s">
        <v>50</v>
      </c>
      <c r="C36" s="5">
        <v>150</v>
      </c>
      <c r="D36" s="5">
        <v>8.1999999999999993</v>
      </c>
      <c r="E36" s="5">
        <v>6.3</v>
      </c>
      <c r="F36" s="5">
        <v>35.9</v>
      </c>
      <c r="G36" s="5">
        <v>233.7</v>
      </c>
    </row>
    <row r="37" spans="1:22">
      <c r="A37" s="5" t="s">
        <v>42</v>
      </c>
      <c r="B37" s="5" t="s">
        <v>93</v>
      </c>
      <c r="C37" s="9">
        <v>80</v>
      </c>
      <c r="D37" s="9">
        <v>12.33</v>
      </c>
      <c r="E37" s="9">
        <v>21.6</v>
      </c>
      <c r="F37" s="9">
        <v>11</v>
      </c>
      <c r="G37" s="9">
        <v>288</v>
      </c>
    </row>
    <row r="38" spans="1:22">
      <c r="A38" s="5" t="s">
        <v>17</v>
      </c>
      <c r="B38" s="5" t="s">
        <v>18</v>
      </c>
      <c r="C38" s="5">
        <v>60</v>
      </c>
      <c r="D38" s="5">
        <v>1.6</v>
      </c>
      <c r="E38" s="5">
        <v>2.2999999999999998</v>
      </c>
      <c r="F38" s="5">
        <v>2.6</v>
      </c>
      <c r="G38" s="5">
        <v>37.5</v>
      </c>
    </row>
    <row r="39" spans="1:22">
      <c r="A39" s="5" t="s">
        <v>44</v>
      </c>
      <c r="B39" s="5" t="s">
        <v>89</v>
      </c>
      <c r="C39" s="5">
        <v>200</v>
      </c>
      <c r="D39" s="5">
        <v>0.2</v>
      </c>
      <c r="E39" s="5">
        <v>0</v>
      </c>
      <c r="F39" s="5">
        <v>12.9</v>
      </c>
      <c r="G39" s="5">
        <v>52.9</v>
      </c>
    </row>
    <row r="40" spans="1:22">
      <c r="A40" s="5" t="s">
        <v>21</v>
      </c>
      <c r="B40" s="5" t="s">
        <v>22</v>
      </c>
      <c r="C40" s="5">
        <v>60</v>
      </c>
      <c r="D40" s="5">
        <v>4.5999999999999996</v>
      </c>
      <c r="E40" s="5">
        <v>0.5</v>
      </c>
      <c r="F40" s="5">
        <v>29.5</v>
      </c>
      <c r="G40" s="5">
        <v>140.6</v>
      </c>
    </row>
    <row r="41" spans="1:22">
      <c r="A41" s="5" t="s">
        <v>21</v>
      </c>
      <c r="B41" s="5" t="s">
        <v>23</v>
      </c>
      <c r="C41" s="5">
        <v>40</v>
      </c>
      <c r="D41" s="5">
        <v>2.6</v>
      </c>
      <c r="E41" s="5">
        <v>0.5</v>
      </c>
      <c r="F41" s="5">
        <v>13.4</v>
      </c>
      <c r="G41" s="5">
        <v>68.3</v>
      </c>
    </row>
    <row r="42" spans="1:22">
      <c r="A42" s="5"/>
      <c r="B42" s="3" t="s">
        <v>24</v>
      </c>
      <c r="C42" s="3">
        <f>C41+C40+C39+C38+C37+C36+C35+C34</f>
        <v>850</v>
      </c>
      <c r="D42" s="3">
        <f t="shared" ref="D42:G42" si="1">D41+D40+D39+D38+D37+D36+D35+D34</f>
        <v>35.529999999999994</v>
      </c>
      <c r="E42" s="3">
        <f t="shared" si="1"/>
        <v>36.700000000000003</v>
      </c>
      <c r="F42" s="3">
        <f t="shared" si="1"/>
        <v>128.4</v>
      </c>
      <c r="G42" s="3">
        <f t="shared" si="1"/>
        <v>986.30000000000007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>
      <c r="A43" s="5"/>
      <c r="B43" s="5"/>
      <c r="C43" s="5"/>
      <c r="D43" s="5"/>
      <c r="E43" s="5"/>
      <c r="F43" s="5"/>
      <c r="G43" s="5"/>
    </row>
    <row r="44" spans="1:22">
      <c r="A44" s="5"/>
      <c r="B44" s="6" t="s">
        <v>45</v>
      </c>
      <c r="C44" s="5"/>
      <c r="D44" s="5"/>
      <c r="E44" s="5"/>
      <c r="F44" s="5"/>
      <c r="G44" s="5"/>
    </row>
    <row r="45" spans="1:22">
      <c r="A45" s="5"/>
      <c r="B45" s="3" t="s">
        <v>12</v>
      </c>
      <c r="C45" s="5"/>
      <c r="D45" s="5"/>
      <c r="E45" s="5"/>
      <c r="F45" s="5"/>
      <c r="G45" s="5"/>
    </row>
    <row r="46" spans="1:22">
      <c r="A46" s="5" t="s">
        <v>46</v>
      </c>
      <c r="B46" s="5" t="s">
        <v>94</v>
      </c>
      <c r="C46" s="5">
        <v>60</v>
      </c>
      <c r="D46" s="5">
        <v>1</v>
      </c>
      <c r="E46" s="5">
        <v>6.1</v>
      </c>
      <c r="F46" s="5">
        <v>5.8</v>
      </c>
      <c r="G46" s="5">
        <v>81.5</v>
      </c>
    </row>
    <row r="47" spans="1:22">
      <c r="A47" s="5" t="s">
        <v>100</v>
      </c>
      <c r="B47" s="5" t="s">
        <v>95</v>
      </c>
      <c r="C47" s="7">
        <v>200</v>
      </c>
      <c r="D47" s="7">
        <v>8.4</v>
      </c>
      <c r="E47" s="7">
        <v>2.6</v>
      </c>
      <c r="F47" s="7">
        <v>14.6</v>
      </c>
      <c r="G47" s="7">
        <v>115.4</v>
      </c>
    </row>
    <row r="48" spans="1:22">
      <c r="A48" s="5" t="s">
        <v>83</v>
      </c>
      <c r="B48" s="5" t="s">
        <v>84</v>
      </c>
      <c r="C48" s="5">
        <v>200</v>
      </c>
      <c r="D48" s="5">
        <v>27.2</v>
      </c>
      <c r="E48" s="5">
        <v>8.1</v>
      </c>
      <c r="F48" s="5">
        <v>33.200000000000003</v>
      </c>
      <c r="G48" s="5">
        <v>314.60000000000002</v>
      </c>
    </row>
    <row r="49" spans="1:22">
      <c r="A49" s="5" t="s">
        <v>51</v>
      </c>
      <c r="B49" s="5" t="s">
        <v>52</v>
      </c>
      <c r="C49" s="5">
        <v>40</v>
      </c>
      <c r="D49" s="5">
        <v>1.3</v>
      </c>
      <c r="E49" s="5">
        <v>1</v>
      </c>
      <c r="F49" s="5">
        <v>3.6</v>
      </c>
      <c r="G49" s="5">
        <v>28.2</v>
      </c>
    </row>
    <row r="50" spans="1:22">
      <c r="A50" s="5" t="s">
        <v>21</v>
      </c>
      <c r="B50" s="5" t="s">
        <v>58</v>
      </c>
      <c r="C50" s="5">
        <v>100</v>
      </c>
      <c r="D50" s="5">
        <v>0.5</v>
      </c>
      <c r="E50" s="5">
        <v>0.1</v>
      </c>
      <c r="F50" s="5">
        <v>10.1</v>
      </c>
      <c r="G50" s="5">
        <v>43.3</v>
      </c>
    </row>
    <row r="51" spans="1:22">
      <c r="A51" s="5" t="s">
        <v>21</v>
      </c>
      <c r="B51" s="5" t="s">
        <v>22</v>
      </c>
      <c r="C51" s="5">
        <v>60</v>
      </c>
      <c r="D51" s="5">
        <v>4.5999999999999996</v>
      </c>
      <c r="E51" s="5">
        <v>0.5</v>
      </c>
      <c r="F51" s="5">
        <v>29.5</v>
      </c>
      <c r="G51" s="5">
        <v>140.6</v>
      </c>
    </row>
    <row r="52" spans="1:22">
      <c r="A52" s="5" t="s">
        <v>21</v>
      </c>
      <c r="B52" s="5" t="s">
        <v>23</v>
      </c>
      <c r="C52" s="5">
        <v>30</v>
      </c>
      <c r="D52" s="5">
        <v>2</v>
      </c>
      <c r="E52" s="5">
        <v>0.4</v>
      </c>
      <c r="F52" s="5">
        <v>10</v>
      </c>
      <c r="G52" s="5">
        <v>51.2</v>
      </c>
    </row>
    <row r="53" spans="1:22">
      <c r="A53" s="5"/>
      <c r="B53" s="3" t="s">
        <v>24</v>
      </c>
      <c r="C53" s="3">
        <f>C52+C51+C50+C49+C48+C47+C46</f>
        <v>690</v>
      </c>
      <c r="D53" s="3">
        <f t="shared" ref="D53:G53" si="2">D52+D51+D50+D49+D48+D47+D46</f>
        <v>45</v>
      </c>
      <c r="E53" s="3">
        <f t="shared" si="2"/>
        <v>18.799999999999997</v>
      </c>
      <c r="F53" s="3">
        <f t="shared" si="2"/>
        <v>106.8</v>
      </c>
      <c r="G53" s="3">
        <f t="shared" si="2"/>
        <v>774.80000000000007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>
      <c r="A54" s="5"/>
      <c r="B54" s="5"/>
      <c r="C54" s="5"/>
      <c r="D54" s="5"/>
      <c r="E54" s="5"/>
      <c r="F54" s="5"/>
      <c r="G54" s="5"/>
    </row>
    <row r="55" spans="1:22">
      <c r="A55" s="5"/>
      <c r="B55" s="6" t="s">
        <v>54</v>
      </c>
      <c r="C55" s="5"/>
      <c r="D55" s="5"/>
      <c r="E55" s="5"/>
      <c r="F55" s="5"/>
      <c r="G55" s="5"/>
    </row>
    <row r="56" spans="1:22">
      <c r="A56" s="5"/>
      <c r="B56" s="3" t="s">
        <v>12</v>
      </c>
      <c r="C56" s="5"/>
      <c r="D56" s="5"/>
      <c r="E56" s="5"/>
      <c r="F56" s="5"/>
      <c r="G56" s="5"/>
    </row>
    <row r="57" spans="1:22">
      <c r="A57" s="5" t="s">
        <v>60</v>
      </c>
      <c r="B57" s="5" t="s">
        <v>61</v>
      </c>
      <c r="C57" s="5">
        <v>60</v>
      </c>
      <c r="D57" s="5">
        <v>1</v>
      </c>
      <c r="E57" s="5">
        <v>6.1</v>
      </c>
      <c r="F57" s="5">
        <v>5.8</v>
      </c>
      <c r="G57" s="5">
        <v>81.5</v>
      </c>
    </row>
    <row r="58" spans="1:22">
      <c r="A58" s="5" t="s">
        <v>62</v>
      </c>
      <c r="B58" s="5" t="s">
        <v>63</v>
      </c>
      <c r="C58" s="5">
        <v>200</v>
      </c>
      <c r="D58" s="5">
        <v>5</v>
      </c>
      <c r="E58" s="5">
        <v>5.8</v>
      </c>
      <c r="F58" s="5">
        <v>11.3</v>
      </c>
      <c r="G58" s="5">
        <v>116.9</v>
      </c>
    </row>
    <row r="59" spans="1:22">
      <c r="A59" s="5" t="s">
        <v>49</v>
      </c>
      <c r="B59" s="5" t="s">
        <v>50</v>
      </c>
      <c r="C59" s="5">
        <v>150</v>
      </c>
      <c r="D59" s="5">
        <v>8.1999999999999993</v>
      </c>
      <c r="E59" s="5">
        <v>6.3</v>
      </c>
      <c r="F59" s="5">
        <v>35.9</v>
      </c>
      <c r="G59" s="5">
        <v>233.7</v>
      </c>
    </row>
    <row r="60" spans="1:22">
      <c r="A60" s="5" t="s">
        <v>42</v>
      </c>
      <c r="B60" s="5" t="s">
        <v>43</v>
      </c>
      <c r="C60" s="7">
        <v>90</v>
      </c>
      <c r="D60" s="7">
        <v>12.7</v>
      </c>
      <c r="E60" s="7">
        <v>5.2</v>
      </c>
      <c r="F60" s="7">
        <v>4</v>
      </c>
      <c r="G60" s="7">
        <v>113.7</v>
      </c>
    </row>
    <row r="61" spans="1:22">
      <c r="A61" s="5" t="s">
        <v>21</v>
      </c>
      <c r="B61" s="5" t="s">
        <v>23</v>
      </c>
      <c r="C61" s="5">
        <v>40</v>
      </c>
      <c r="D61" s="5">
        <v>2.6</v>
      </c>
      <c r="E61" s="5">
        <v>0.5</v>
      </c>
      <c r="F61" s="5">
        <v>13.4</v>
      </c>
      <c r="G61" s="5">
        <v>68.3</v>
      </c>
    </row>
    <row r="62" spans="1:22">
      <c r="A62" s="5" t="s">
        <v>19</v>
      </c>
      <c r="B62" s="5" t="s">
        <v>20</v>
      </c>
      <c r="C62" s="5">
        <v>200</v>
      </c>
      <c r="D62" s="5">
        <v>0.5</v>
      </c>
      <c r="E62" s="5">
        <v>0</v>
      </c>
      <c r="F62" s="5">
        <v>19.8</v>
      </c>
      <c r="G62" s="5">
        <v>81</v>
      </c>
    </row>
    <row r="63" spans="1:22">
      <c r="A63" s="5" t="s">
        <v>21</v>
      </c>
      <c r="B63" s="5" t="s">
        <v>22</v>
      </c>
      <c r="C63" s="5">
        <v>60</v>
      </c>
      <c r="D63" s="5">
        <v>4.5999999999999996</v>
      </c>
      <c r="E63" s="5">
        <v>0.5</v>
      </c>
      <c r="F63" s="5">
        <v>29.5</v>
      </c>
      <c r="G63" s="5">
        <v>140.6</v>
      </c>
    </row>
    <row r="64" spans="1:22">
      <c r="A64" s="5"/>
      <c r="B64" s="3" t="s">
        <v>24</v>
      </c>
      <c r="C64" s="3">
        <f>C63+C62+C61+C60+C59+C58+C57</f>
        <v>800</v>
      </c>
      <c r="D64" s="3">
        <f t="shared" ref="D64:G64" si="3">D63+D62+D61+D60+D59+D58+D57</f>
        <v>34.599999999999994</v>
      </c>
      <c r="E64" s="3">
        <f t="shared" si="3"/>
        <v>24.4</v>
      </c>
      <c r="F64" s="3">
        <f t="shared" si="3"/>
        <v>119.69999999999999</v>
      </c>
      <c r="G64" s="3">
        <f t="shared" si="3"/>
        <v>835.69999999999993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>
      <c r="A65" s="5"/>
      <c r="B65" s="5"/>
      <c r="C65" s="5"/>
      <c r="D65" s="5"/>
      <c r="E65" s="5"/>
      <c r="F65" s="5"/>
      <c r="G65" s="5"/>
    </row>
    <row r="66" spans="1:22">
      <c r="A66" s="5"/>
      <c r="B66" s="6" t="s">
        <v>59</v>
      </c>
      <c r="C66" s="5"/>
      <c r="D66" s="5"/>
      <c r="E66" s="5"/>
      <c r="F66" s="5"/>
      <c r="G66" s="5"/>
    </row>
    <row r="67" spans="1:22">
      <c r="A67" s="5"/>
      <c r="B67" s="3" t="s">
        <v>12</v>
      </c>
      <c r="C67" s="5"/>
      <c r="D67" s="5"/>
      <c r="E67" s="5"/>
      <c r="F67" s="5"/>
      <c r="G67" s="5"/>
    </row>
    <row r="68" spans="1:22">
      <c r="A68" s="5" t="s">
        <v>60</v>
      </c>
      <c r="B68" s="5" t="s">
        <v>61</v>
      </c>
      <c r="C68" s="5">
        <v>60</v>
      </c>
      <c r="D68" s="5">
        <v>1</v>
      </c>
      <c r="E68" s="5">
        <v>6.1</v>
      </c>
      <c r="F68" s="5">
        <v>5.8</v>
      </c>
      <c r="G68" s="5">
        <v>81.5</v>
      </c>
    </row>
    <row r="69" spans="1:22">
      <c r="A69" s="5" t="s">
        <v>62</v>
      </c>
      <c r="B69" s="5" t="s">
        <v>63</v>
      </c>
      <c r="C69" s="5">
        <v>200</v>
      </c>
      <c r="D69" s="5">
        <v>5</v>
      </c>
      <c r="E69" s="5">
        <v>5.8</v>
      </c>
      <c r="F69" s="5">
        <v>11.3</v>
      </c>
      <c r="G69" s="5">
        <v>116.9</v>
      </c>
    </row>
    <row r="70" spans="1:22">
      <c r="A70" s="5" t="s">
        <v>49</v>
      </c>
      <c r="B70" s="5" t="s">
        <v>50</v>
      </c>
      <c r="C70" s="5">
        <v>150</v>
      </c>
      <c r="D70" s="5">
        <v>8.1999999999999993</v>
      </c>
      <c r="E70" s="5">
        <v>6.3</v>
      </c>
      <c r="F70" s="5">
        <v>35.9</v>
      </c>
      <c r="G70" s="5">
        <v>233.7</v>
      </c>
    </row>
    <row r="71" spans="1:22">
      <c r="A71" s="5" t="s">
        <v>64</v>
      </c>
      <c r="B71" s="5" t="s">
        <v>65</v>
      </c>
      <c r="C71" s="5">
        <v>80</v>
      </c>
      <c r="D71" s="5">
        <v>10.3</v>
      </c>
      <c r="E71" s="5">
        <v>6.4</v>
      </c>
      <c r="F71" s="5">
        <v>10.1</v>
      </c>
      <c r="G71" s="5">
        <v>138.9</v>
      </c>
    </row>
    <row r="72" spans="1:22">
      <c r="A72" s="5" t="s">
        <v>17</v>
      </c>
      <c r="B72" s="5" t="s">
        <v>18</v>
      </c>
      <c r="C72" s="5">
        <v>60</v>
      </c>
      <c r="D72" s="5">
        <v>1.6</v>
      </c>
      <c r="E72" s="5">
        <v>2.2999999999999998</v>
      </c>
      <c r="F72" s="5">
        <v>2.6</v>
      </c>
      <c r="G72" s="5">
        <v>37.5</v>
      </c>
    </row>
    <row r="73" spans="1:22">
      <c r="A73" s="5" t="s">
        <v>34</v>
      </c>
      <c r="B73" s="5" t="s">
        <v>35</v>
      </c>
      <c r="C73" s="5">
        <v>200</v>
      </c>
      <c r="D73" s="5">
        <v>0.2</v>
      </c>
      <c r="E73" s="5">
        <v>0.2</v>
      </c>
      <c r="F73" s="5">
        <v>11</v>
      </c>
      <c r="G73" s="5">
        <v>46.7</v>
      </c>
    </row>
    <row r="74" spans="1:22">
      <c r="A74" s="5" t="s">
        <v>21</v>
      </c>
      <c r="B74" s="5" t="s">
        <v>22</v>
      </c>
      <c r="C74" s="5">
        <v>50</v>
      </c>
      <c r="D74" s="5">
        <v>3.8</v>
      </c>
      <c r="E74" s="5">
        <v>0.4</v>
      </c>
      <c r="F74" s="5">
        <v>24.6</v>
      </c>
      <c r="G74" s="5">
        <v>117.2</v>
      </c>
    </row>
    <row r="75" spans="1:22">
      <c r="A75" s="5" t="s">
        <v>21</v>
      </c>
      <c r="B75" s="5" t="s">
        <v>23</v>
      </c>
      <c r="C75" s="5">
        <v>20</v>
      </c>
      <c r="D75" s="5">
        <v>1.3</v>
      </c>
      <c r="E75" s="5">
        <v>0.2</v>
      </c>
      <c r="F75" s="5">
        <v>6.7</v>
      </c>
      <c r="G75" s="5">
        <v>34.200000000000003</v>
      </c>
    </row>
    <row r="76" spans="1:22">
      <c r="A76" s="5"/>
      <c r="B76" s="3" t="s">
        <v>24</v>
      </c>
      <c r="C76" s="3">
        <f>C75+C74+C73+C72+C71+C70+C69+C68</f>
        <v>820</v>
      </c>
      <c r="D76" s="3">
        <f t="shared" ref="D76:G76" si="4">D75+D74+D73+D72+D71+D70+D69+D68</f>
        <v>31.400000000000002</v>
      </c>
      <c r="E76" s="3">
        <f t="shared" si="4"/>
        <v>27.700000000000003</v>
      </c>
      <c r="F76" s="3">
        <f t="shared" si="4"/>
        <v>108</v>
      </c>
      <c r="G76" s="3">
        <f t="shared" si="4"/>
        <v>806.6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>
      <c r="A77" s="5"/>
      <c r="B77" s="5"/>
      <c r="C77" s="5"/>
      <c r="D77" s="5"/>
      <c r="E77" s="5"/>
      <c r="F77" s="5"/>
      <c r="G77" s="5"/>
    </row>
    <row r="78" spans="1:22">
      <c r="A78" s="5"/>
      <c r="B78" s="6" t="s">
        <v>66</v>
      </c>
      <c r="C78" s="5"/>
      <c r="D78" s="5"/>
      <c r="E78" s="5"/>
      <c r="F78" s="5"/>
      <c r="G78" s="5"/>
    </row>
    <row r="79" spans="1:22">
      <c r="A79" s="5"/>
      <c r="B79" s="3" t="s">
        <v>12</v>
      </c>
      <c r="C79" s="5"/>
      <c r="D79" s="5"/>
      <c r="E79" s="5"/>
      <c r="F79" s="5"/>
      <c r="G79" s="5"/>
    </row>
    <row r="80" spans="1:22">
      <c r="A80" s="5" t="s">
        <v>67</v>
      </c>
      <c r="B80" s="5" t="s">
        <v>68</v>
      </c>
      <c r="C80" s="5">
        <v>60</v>
      </c>
      <c r="D80" s="5">
        <v>0.5</v>
      </c>
      <c r="E80" s="5">
        <v>0.1</v>
      </c>
      <c r="F80" s="5">
        <v>1.5</v>
      </c>
      <c r="G80" s="5">
        <v>8.5</v>
      </c>
    </row>
    <row r="81" spans="1:22">
      <c r="A81" s="5" t="s">
        <v>38</v>
      </c>
      <c r="B81" s="5" t="s">
        <v>39</v>
      </c>
      <c r="C81" s="5">
        <v>200</v>
      </c>
      <c r="D81" s="5">
        <v>5.2</v>
      </c>
      <c r="E81" s="5">
        <v>2.8</v>
      </c>
      <c r="F81" s="5">
        <v>18.5</v>
      </c>
      <c r="G81" s="5">
        <v>119.6</v>
      </c>
    </row>
    <row r="82" spans="1:22">
      <c r="A82" s="5" t="s">
        <v>99</v>
      </c>
      <c r="B82" s="5" t="s">
        <v>96</v>
      </c>
      <c r="C82" s="7">
        <v>200</v>
      </c>
      <c r="D82" s="7">
        <v>16.8</v>
      </c>
      <c r="E82" s="7">
        <v>8.1999999999999993</v>
      </c>
      <c r="F82" s="7">
        <v>10.4</v>
      </c>
      <c r="G82" s="7">
        <v>183</v>
      </c>
    </row>
    <row r="83" spans="1:22">
      <c r="A83" s="5" t="s">
        <v>69</v>
      </c>
      <c r="B83" s="5" t="s">
        <v>70</v>
      </c>
      <c r="C83" s="5">
        <v>60</v>
      </c>
      <c r="D83" s="5">
        <v>1.8</v>
      </c>
      <c r="E83" s="5">
        <v>9.9</v>
      </c>
      <c r="F83" s="5">
        <v>3.9</v>
      </c>
      <c r="G83" s="5">
        <v>111.6</v>
      </c>
    </row>
    <row r="84" spans="1:22">
      <c r="A84" s="5" t="s">
        <v>53</v>
      </c>
      <c r="B84" s="5" t="s">
        <v>89</v>
      </c>
      <c r="C84" s="5">
        <v>200</v>
      </c>
      <c r="D84" s="5">
        <v>0.2</v>
      </c>
      <c r="E84" s="5">
        <v>0</v>
      </c>
      <c r="F84" s="5">
        <v>12.9</v>
      </c>
      <c r="G84" s="5">
        <v>52.9</v>
      </c>
    </row>
    <row r="85" spans="1:22">
      <c r="A85" s="5" t="s">
        <v>21</v>
      </c>
      <c r="B85" s="5" t="s">
        <v>22</v>
      </c>
      <c r="C85" s="5">
        <v>60</v>
      </c>
      <c r="D85" s="5">
        <v>4.5999999999999996</v>
      </c>
      <c r="E85" s="5">
        <v>0.5</v>
      </c>
      <c r="F85" s="5">
        <v>29.5</v>
      </c>
      <c r="G85" s="5">
        <v>140.6</v>
      </c>
    </row>
    <row r="86" spans="1:22">
      <c r="A86" s="5" t="s">
        <v>21</v>
      </c>
      <c r="B86" s="5" t="s">
        <v>23</v>
      </c>
      <c r="C86" s="5">
        <v>30</v>
      </c>
      <c r="D86" s="5">
        <v>2</v>
      </c>
      <c r="E86" s="5">
        <v>0.4</v>
      </c>
      <c r="F86" s="5">
        <v>10</v>
      </c>
      <c r="G86" s="5">
        <v>51.2</v>
      </c>
    </row>
    <row r="87" spans="1:22">
      <c r="A87" s="5"/>
      <c r="B87" s="3" t="s">
        <v>24</v>
      </c>
      <c r="C87" s="3">
        <f>C86+C85+C84+C83+C82+C81+C80</f>
        <v>810</v>
      </c>
      <c r="D87" s="3">
        <f t="shared" ref="D87:G87" si="5">D86+D85+D84+D83+D82+D81+D80</f>
        <v>31.099999999999998</v>
      </c>
      <c r="E87" s="3">
        <f t="shared" si="5"/>
        <v>21.900000000000002</v>
      </c>
      <c r="F87" s="3">
        <f t="shared" si="5"/>
        <v>86.7</v>
      </c>
      <c r="G87" s="3">
        <f t="shared" si="5"/>
        <v>667.4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>
      <c r="A88" s="5"/>
      <c r="B88" s="5"/>
      <c r="C88" s="5"/>
      <c r="D88" s="5"/>
      <c r="E88" s="5"/>
      <c r="F88" s="5"/>
      <c r="G88" s="5"/>
    </row>
    <row r="89" spans="1:22">
      <c r="A89" s="5"/>
      <c r="B89" s="6" t="s">
        <v>71</v>
      </c>
      <c r="C89" s="5"/>
      <c r="D89" s="5"/>
      <c r="E89" s="5"/>
      <c r="F89" s="5"/>
      <c r="G89" s="5"/>
    </row>
    <row r="90" spans="1:22">
      <c r="A90" s="5"/>
      <c r="B90" s="3" t="s">
        <v>12</v>
      </c>
      <c r="C90" s="5"/>
      <c r="D90" s="5"/>
      <c r="E90" s="5"/>
      <c r="F90" s="5"/>
      <c r="G90" s="5"/>
    </row>
    <row r="91" spans="1:22">
      <c r="A91" s="5" t="s">
        <v>72</v>
      </c>
      <c r="B91" s="5" t="s">
        <v>97</v>
      </c>
      <c r="C91" s="9">
        <v>60</v>
      </c>
      <c r="D91" s="9">
        <v>1.5</v>
      </c>
      <c r="E91" s="9">
        <v>6.1</v>
      </c>
      <c r="F91" s="9">
        <v>6.2</v>
      </c>
      <c r="G91" s="9">
        <v>85.8</v>
      </c>
    </row>
    <row r="92" spans="1:22">
      <c r="A92" s="5" t="s">
        <v>55</v>
      </c>
      <c r="B92" s="5" t="s">
        <v>98</v>
      </c>
      <c r="C92" s="7">
        <v>200</v>
      </c>
      <c r="D92" s="7">
        <v>4.7</v>
      </c>
      <c r="E92" s="7">
        <v>5.6</v>
      </c>
      <c r="F92" s="7">
        <v>5.7</v>
      </c>
      <c r="G92" s="7">
        <v>92.2</v>
      </c>
    </row>
    <row r="93" spans="1:22">
      <c r="A93" s="5" t="s">
        <v>56</v>
      </c>
      <c r="B93" s="5" t="s">
        <v>57</v>
      </c>
      <c r="C93" s="5">
        <v>150</v>
      </c>
      <c r="D93" s="5">
        <v>5.3</v>
      </c>
      <c r="E93" s="5">
        <v>4.9000000000000004</v>
      </c>
      <c r="F93" s="5">
        <v>32.799999999999997</v>
      </c>
      <c r="G93" s="5">
        <v>196.8</v>
      </c>
    </row>
    <row r="94" spans="1:22">
      <c r="A94" s="5" t="s">
        <v>73</v>
      </c>
      <c r="B94" s="5" t="s">
        <v>93</v>
      </c>
      <c r="C94" s="9">
        <v>80</v>
      </c>
      <c r="D94" s="9">
        <v>12.33</v>
      </c>
      <c r="E94" s="9">
        <v>21.6</v>
      </c>
      <c r="F94" s="9">
        <v>11</v>
      </c>
      <c r="G94" s="9">
        <v>288</v>
      </c>
    </row>
    <row r="95" spans="1:22">
      <c r="A95" s="5" t="s">
        <v>19</v>
      </c>
      <c r="B95" s="5" t="s">
        <v>20</v>
      </c>
      <c r="C95" s="5">
        <v>200</v>
      </c>
      <c r="D95" s="5">
        <v>0.5</v>
      </c>
      <c r="E95" s="5">
        <v>0</v>
      </c>
      <c r="F95" s="5">
        <v>19.8</v>
      </c>
      <c r="G95" s="5">
        <v>81</v>
      </c>
    </row>
    <row r="96" spans="1:22">
      <c r="A96" s="5" t="s">
        <v>21</v>
      </c>
      <c r="B96" s="5" t="s">
        <v>22</v>
      </c>
      <c r="C96" s="5">
        <v>50</v>
      </c>
      <c r="D96" s="5">
        <v>3.8</v>
      </c>
      <c r="E96" s="5">
        <v>0.4</v>
      </c>
      <c r="F96" s="5">
        <v>24.6</v>
      </c>
      <c r="G96" s="5">
        <v>117.2</v>
      </c>
    </row>
    <row r="97" spans="1:22">
      <c r="A97" s="5" t="s">
        <v>21</v>
      </c>
      <c r="B97" s="5" t="s">
        <v>23</v>
      </c>
      <c r="C97" s="5">
        <v>20</v>
      </c>
      <c r="D97" s="5">
        <v>1.3</v>
      </c>
      <c r="E97" s="5">
        <v>0.2</v>
      </c>
      <c r="F97" s="5">
        <v>6.7</v>
      </c>
      <c r="G97" s="5">
        <v>34.200000000000003</v>
      </c>
    </row>
    <row r="98" spans="1:22">
      <c r="A98" s="5"/>
      <c r="B98" s="3" t="s">
        <v>24</v>
      </c>
      <c r="C98" s="3">
        <f>C97+C96+C95+C94+C93+C92+C91</f>
        <v>760</v>
      </c>
      <c r="D98" s="3">
        <f t="shared" ref="D98:G98" si="6">D97+D96+D95+D94+D93+D92+D91</f>
        <v>29.43</v>
      </c>
      <c r="E98" s="3">
        <f t="shared" si="6"/>
        <v>38.800000000000004</v>
      </c>
      <c r="F98" s="3">
        <f t="shared" si="6"/>
        <v>106.80000000000001</v>
      </c>
      <c r="G98" s="3">
        <f t="shared" si="6"/>
        <v>895.2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>
      <c r="A99" s="5"/>
      <c r="B99" s="5"/>
      <c r="C99" s="5"/>
      <c r="D99" s="5"/>
      <c r="E99" s="5"/>
      <c r="F99" s="5"/>
      <c r="G99" s="5"/>
    </row>
    <row r="100" spans="1:22">
      <c r="A100" s="5"/>
      <c r="B100" s="6" t="s">
        <v>74</v>
      </c>
      <c r="C100" s="5"/>
      <c r="D100" s="5"/>
      <c r="E100" s="5"/>
      <c r="F100" s="5"/>
      <c r="G100" s="5"/>
    </row>
    <row r="101" spans="1:22">
      <c r="A101" s="5"/>
      <c r="B101" s="3" t="s">
        <v>12</v>
      </c>
      <c r="C101" s="5"/>
      <c r="D101" s="5"/>
      <c r="E101" s="5"/>
      <c r="F101" s="5"/>
      <c r="G101" s="5"/>
    </row>
    <row r="102" spans="1:22">
      <c r="A102" s="5" t="s">
        <v>75</v>
      </c>
      <c r="B102" s="5" t="s">
        <v>76</v>
      </c>
      <c r="C102" s="5">
        <v>90</v>
      </c>
      <c r="D102" s="5">
        <v>1.1000000000000001</v>
      </c>
      <c r="E102" s="5">
        <v>8</v>
      </c>
      <c r="F102" s="5">
        <v>6</v>
      </c>
      <c r="G102" s="5">
        <v>100.7</v>
      </c>
    </row>
    <row r="103" spans="1:22">
      <c r="A103" s="5" t="s">
        <v>77</v>
      </c>
      <c r="B103" s="5" t="s">
        <v>48</v>
      </c>
      <c r="C103" s="5">
        <v>200</v>
      </c>
      <c r="D103" s="5">
        <v>6.5</v>
      </c>
      <c r="E103" s="5">
        <v>2.8</v>
      </c>
      <c r="F103" s="5">
        <v>14.9</v>
      </c>
      <c r="G103" s="5">
        <v>110.9</v>
      </c>
    </row>
    <row r="104" spans="1:22">
      <c r="A104" s="5" t="s">
        <v>40</v>
      </c>
      <c r="B104" s="5" t="s">
        <v>41</v>
      </c>
      <c r="C104" s="5">
        <v>200</v>
      </c>
      <c r="D104" s="5">
        <v>5.9</v>
      </c>
      <c r="E104" s="5">
        <v>7</v>
      </c>
      <c r="F104" s="5">
        <v>40.700000000000003</v>
      </c>
      <c r="G104" s="5">
        <v>249.5</v>
      </c>
    </row>
    <row r="105" spans="1:22">
      <c r="A105" s="5" t="s">
        <v>78</v>
      </c>
      <c r="B105" s="5" t="s">
        <v>79</v>
      </c>
      <c r="C105" s="5">
        <v>80</v>
      </c>
      <c r="D105" s="5">
        <v>15.2</v>
      </c>
      <c r="E105" s="5">
        <v>17.600000000000001</v>
      </c>
      <c r="F105" s="5">
        <v>4.4000000000000004</v>
      </c>
      <c r="G105" s="5">
        <v>236.5</v>
      </c>
    </row>
    <row r="106" spans="1:22">
      <c r="A106" s="5" t="s">
        <v>21</v>
      </c>
      <c r="B106" s="5" t="s">
        <v>22</v>
      </c>
      <c r="C106" s="5">
        <v>45</v>
      </c>
      <c r="D106" s="5">
        <v>3.4</v>
      </c>
      <c r="E106" s="5">
        <v>0.4</v>
      </c>
      <c r="F106" s="5">
        <v>22.1</v>
      </c>
      <c r="G106" s="5">
        <v>105.5</v>
      </c>
    </row>
    <row r="107" spans="1:22">
      <c r="A107" s="5" t="s">
        <v>21</v>
      </c>
      <c r="B107" s="5" t="s">
        <v>90</v>
      </c>
      <c r="C107" s="5">
        <v>100</v>
      </c>
      <c r="D107" s="5">
        <v>0.3</v>
      </c>
      <c r="E107" s="5">
        <v>0.1</v>
      </c>
      <c r="F107" s="5">
        <v>15.2</v>
      </c>
      <c r="G107" s="5">
        <v>62.9</v>
      </c>
    </row>
    <row r="108" spans="1:22">
      <c r="A108" s="5" t="s">
        <v>21</v>
      </c>
      <c r="B108" s="5" t="s">
        <v>23</v>
      </c>
      <c r="C108" s="5">
        <v>25</v>
      </c>
      <c r="D108" s="5">
        <v>1.7</v>
      </c>
      <c r="E108" s="5">
        <v>0.3</v>
      </c>
      <c r="F108" s="5">
        <v>8.4</v>
      </c>
      <c r="G108" s="5">
        <v>42.7</v>
      </c>
    </row>
    <row r="109" spans="1:22">
      <c r="A109" s="5"/>
      <c r="B109" s="3" t="s">
        <v>24</v>
      </c>
      <c r="C109" s="3">
        <f>C108+C107+C106+C105+C104+C103+C102</f>
        <v>740</v>
      </c>
      <c r="D109" s="3">
        <f t="shared" ref="D109:G109" si="7">D108+D107+D106+D105+D104+D103+D102</f>
        <v>34.1</v>
      </c>
      <c r="E109" s="3">
        <f t="shared" si="7"/>
        <v>36.200000000000003</v>
      </c>
      <c r="F109" s="3">
        <f t="shared" si="7"/>
        <v>111.70000000000002</v>
      </c>
      <c r="G109" s="3">
        <f t="shared" si="7"/>
        <v>908.7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>
      <c r="A110" s="5"/>
      <c r="B110" s="5"/>
      <c r="C110" s="5"/>
      <c r="D110" s="5"/>
      <c r="E110" s="5"/>
      <c r="F110" s="5"/>
      <c r="G110" s="5"/>
    </row>
    <row r="111" spans="1:22">
      <c r="A111" s="5"/>
      <c r="B111" s="6" t="s">
        <v>80</v>
      </c>
      <c r="C111" s="5"/>
      <c r="D111" s="5"/>
      <c r="E111" s="5"/>
      <c r="F111" s="5"/>
      <c r="G111" s="5"/>
    </row>
    <row r="112" spans="1:22">
      <c r="A112" s="5"/>
      <c r="B112" s="3" t="s">
        <v>12</v>
      </c>
      <c r="C112" s="5"/>
      <c r="D112" s="5"/>
      <c r="E112" s="5"/>
      <c r="F112" s="5"/>
      <c r="G112" s="5"/>
    </row>
    <row r="113" spans="1:22">
      <c r="A113" s="5" t="s">
        <v>81</v>
      </c>
      <c r="B113" s="5" t="s">
        <v>82</v>
      </c>
      <c r="C113" s="5">
        <v>60</v>
      </c>
      <c r="D113" s="5">
        <v>0.7</v>
      </c>
      <c r="E113" s="5">
        <v>0.1</v>
      </c>
      <c r="F113" s="5">
        <v>2.2999999999999998</v>
      </c>
      <c r="G113" s="5">
        <v>12.8</v>
      </c>
    </row>
    <row r="114" spans="1:22">
      <c r="A114" s="5" t="s">
        <v>28</v>
      </c>
      <c r="B114" s="5" t="s">
        <v>29</v>
      </c>
      <c r="C114" s="5">
        <v>200</v>
      </c>
      <c r="D114" s="5">
        <v>4.7</v>
      </c>
      <c r="E114" s="5">
        <v>5.7</v>
      </c>
      <c r="F114" s="5">
        <v>10.1</v>
      </c>
      <c r="G114" s="5">
        <v>110.4</v>
      </c>
    </row>
    <row r="115" spans="1:22">
      <c r="A115" s="5" t="s">
        <v>83</v>
      </c>
      <c r="B115" s="5" t="s">
        <v>84</v>
      </c>
      <c r="C115" s="5">
        <v>200</v>
      </c>
      <c r="D115" s="5">
        <v>27.2</v>
      </c>
      <c r="E115" s="5">
        <v>8.1</v>
      </c>
      <c r="F115" s="5">
        <v>33.200000000000003</v>
      </c>
      <c r="G115" s="5">
        <v>314.60000000000002</v>
      </c>
    </row>
    <row r="116" spans="1:22">
      <c r="A116" s="5" t="s">
        <v>85</v>
      </c>
      <c r="B116" s="5" t="s">
        <v>86</v>
      </c>
      <c r="C116" s="5">
        <v>200</v>
      </c>
      <c r="D116" s="5">
        <v>0.2</v>
      </c>
      <c r="E116" s="5">
        <v>0.1</v>
      </c>
      <c r="F116" s="5">
        <v>10.1</v>
      </c>
      <c r="G116" s="5">
        <v>42.5</v>
      </c>
    </row>
    <row r="117" spans="1:22">
      <c r="A117" s="5" t="s">
        <v>21</v>
      </c>
      <c r="B117" s="5" t="s">
        <v>22</v>
      </c>
      <c r="C117" s="5">
        <v>45</v>
      </c>
      <c r="D117" s="5">
        <v>3.4</v>
      </c>
      <c r="E117" s="5">
        <v>0.4</v>
      </c>
      <c r="F117" s="5">
        <v>22.1</v>
      </c>
      <c r="G117" s="5">
        <v>105.5</v>
      </c>
    </row>
    <row r="118" spans="1:22">
      <c r="A118" s="5" t="s">
        <v>21</v>
      </c>
      <c r="B118" s="5" t="s">
        <v>23</v>
      </c>
      <c r="C118" s="5">
        <v>15</v>
      </c>
      <c r="D118" s="5">
        <v>1</v>
      </c>
      <c r="E118" s="5">
        <v>0.2</v>
      </c>
      <c r="F118" s="5">
        <v>5</v>
      </c>
      <c r="G118" s="5">
        <v>25.6</v>
      </c>
    </row>
    <row r="119" spans="1:22">
      <c r="A119" s="5"/>
      <c r="B119" s="3" t="s">
        <v>24</v>
      </c>
      <c r="C119" s="3">
        <f>C118+C117+C116+C115+C114+C113</f>
        <v>720</v>
      </c>
      <c r="D119" s="3">
        <f t="shared" ref="D119:G119" si="8">D118+D117+D116+D115+D114+D113</f>
        <v>37.200000000000003</v>
      </c>
      <c r="E119" s="3">
        <f t="shared" si="8"/>
        <v>14.6</v>
      </c>
      <c r="F119" s="3">
        <f t="shared" si="8"/>
        <v>82.8</v>
      </c>
      <c r="G119" s="3">
        <f t="shared" si="8"/>
        <v>611.4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>
      <c r="A120" s="5"/>
      <c r="B120" s="5"/>
      <c r="C120" s="5"/>
      <c r="D120" s="5"/>
      <c r="E120" s="5"/>
      <c r="F120" s="5"/>
      <c r="G120" s="5"/>
    </row>
    <row r="121" spans="1:2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</sheetData>
  <sheetProtection formatCells="0" formatColumns="0" formatRows="0" insertColumns="0" insertRows="0" insertHyperlinks="0" deleteColumns="0" deleteRows="0" sort="0" autoFilter="0" pivotTables="0"/>
  <mergeCells count="1">
    <mergeCell ref="G2:I5"/>
  </mergeCells>
  <pageMargins left="0.7" right="0.7" top="0.75" bottom="0.75" header="0.3" footer="0.3"/>
  <pageSetup scale="80" orientation="portrait" r:id="rId1"/>
  <rowBreaks count="2" manualBreakCount="2">
    <brk id="43" max="8" man="1"/>
    <brk id="9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Worksheet</vt:lpstr>
      <vt:lpstr>Worksheet!Область_печати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2024-10-03T05:04:20Z</cp:lastPrinted>
  <dcterms:created xsi:type="dcterms:W3CDTF">2023-11-09T09:31:02Z</dcterms:created>
  <dcterms:modified xsi:type="dcterms:W3CDTF">2024-10-03T05:05:19Z</dcterms:modified>
  <cp:category/>
</cp:coreProperties>
</file>